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<sst xmlns="http://schemas.openxmlformats.org/spreadsheetml/2006/main" count="71" uniqueCount="52">
  <si>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</si>
  <si>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</si>
  <si>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</si>
  <si>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</si>
  <si>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</si>
  <si>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</si>
  <si>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</si>
  <si>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</si>
  <si>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</si>
  <si>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</si>
  <si>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</si>
  <si>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</si>
  <si>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</si>
  <si>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</si>
  <si>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</si>
  <si>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</si>
  <si>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</si>
  <si>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</si>
  <si>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</si>
  <si>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</si>
  <si>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</si>
  <si>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</si>
  <si>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</si>
  <si>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</si>
  <si>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</si>
  <si>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</si>
  <si>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</si>
  <si>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</si>
  <si>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</si>
  <si>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</si>
  <si>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</si>
  <si>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</si>
  <si>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</si>
  <si>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</si>
  <si>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</si>
  <si>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</si>
  <si>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</si>
  <si>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</si>
  <si>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</si>
  <si>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</si>
  <si>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</si>
  <si>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</si>
  <si>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</si>
  <si>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</si>
  <si>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</si>
  <si>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</si>
  <si>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план 2016</t>
  </si>
  <si>
    <t>Ремонт кровли</t>
  </si>
  <si>
    <t>ЛЕНИНА</t>
  </si>
  <si>
    <t>Ленина</t>
  </si>
  <si>
    <t>23 В</t>
  </si>
  <si>
    <t>36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</si>
</sst>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D28" sqref="D2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48</v>
      </c>
      <c r="C3" s="7" t="s">
        <v>50</v>
      </c>
      <c r="D3" s="8"/>
    </row>
    <row r="4" spans="2:4" ht="15" customHeight="1">
      <c r="B4" s="9" t="s">
        <v>2</v>
      </c>
      <c r="C4" s="10">
        <v>154.4</v>
      </c>
      <c r="D4" s="11" t="s">
        <v>3</v>
      </c>
    </row>
    <row r="5" spans="2:4" ht="15.75" customHeight="1">
      <c r="B5" s="9" t="s">
        <v>4</v>
      </c>
      <c r="C5" s="10">
        <v>154.4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1">
        <v>1594.25</v>
      </c>
      <c r="E9" s="62"/>
      <c r="F9" s="23">
        <v>1585.57</v>
      </c>
      <c r="G9" s="8">
        <f>D9-F9</f>
        <v>8.680000000000064</v>
      </c>
      <c r="H9" s="8"/>
    </row>
    <row r="10" spans="1:8" ht="18" customHeight="1">
      <c r="A10" s="20"/>
      <c r="B10" s="21" t="s">
        <v>14</v>
      </c>
      <c r="C10" s="22" t="s">
        <v>13</v>
      </c>
      <c r="D10" s="61">
        <v>2939.61</v>
      </c>
      <c r="E10" s="62"/>
      <c r="F10" s="23">
        <v>1147.96</v>
      </c>
      <c r="G10" s="8">
        <f>D10-F10</f>
        <v>1791.65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1594.25</v>
      </c>
      <c r="E14" s="22">
        <f>D14</f>
        <v>1594.25</v>
      </c>
      <c r="F14" s="22">
        <f>F9</f>
        <v>1585.57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4121.16</v>
      </c>
      <c r="E15" s="22">
        <f>D15</f>
        <v>4121.16</v>
      </c>
      <c r="F15" s="22">
        <v>2136.04</v>
      </c>
      <c r="G15" s="35" t="s">
        <v>21</v>
      </c>
      <c r="N15" s="1">
        <f>F15*100/D15</f>
        <v>51.83103786312592</v>
      </c>
    </row>
    <row r="16" spans="1:14" ht="25.5">
      <c r="A16" s="30"/>
      <c r="B16" s="33" t="s">
        <v>23</v>
      </c>
      <c r="C16" s="22" t="s">
        <v>13</v>
      </c>
      <c r="D16" s="22">
        <v>6617.33</v>
      </c>
      <c r="E16" s="22">
        <f>D16</f>
        <v>6617.33</v>
      </c>
      <c r="F16" s="22">
        <v>4136.34</v>
      </c>
      <c r="G16" s="35" t="s">
        <v>21</v>
      </c>
      <c r="N16" s="1">
        <f>F16*100/D16</f>
        <v>62.5076881461254</v>
      </c>
    </row>
    <row r="17" spans="1:14" ht="22.5">
      <c r="A17" s="30"/>
      <c r="B17" s="33" t="s">
        <v>24</v>
      </c>
      <c r="C17" s="22" t="s">
        <v>13</v>
      </c>
      <c r="D17" s="22">
        <v>1278.48</v>
      </c>
      <c r="E17" s="22">
        <f>D17</f>
        <v>1278.48</v>
      </c>
      <c r="F17" s="22">
        <v>606.56</v>
      </c>
      <c r="G17" s="35" t="s">
        <v>21</v>
      </c>
      <c r="N17" s="1">
        <f>F17*100/D17</f>
        <v>47.44383955947687</v>
      </c>
    </row>
    <row r="18" spans="1:14" ht="25.5">
      <c r="A18" s="30"/>
      <c r="B18" s="33" t="s">
        <v>25</v>
      </c>
      <c r="C18" s="22" t="s">
        <v>13</v>
      </c>
      <c r="D18" s="22">
        <v>2495.04</v>
      </c>
      <c r="E18" s="22">
        <f>D18</f>
        <v>2495.04</v>
      </c>
      <c r="F18" s="22">
        <v>1105.36</v>
      </c>
      <c r="G18" s="35" t="s">
        <v>21</v>
      </c>
      <c r="N18" s="1">
        <f>F18*100/D18</f>
        <v>44.302295754777475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1139.28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2939.61</v>
      </c>
      <c r="E22" s="36"/>
      <c r="F22" s="40">
        <f>H27</f>
        <v>0</v>
      </c>
      <c r="G22" s="36">
        <f>D22-F22</f>
        <v>2939.61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1139.28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5" customFormat="1" ht="33.75" customHeight="1">
      <c r="A26" s="58"/>
      <c r="B26" s="58"/>
      <c r="C26" s="58" t="s">
        <v>49</v>
      </c>
      <c r="D26" s="58" t="s">
        <v>50</v>
      </c>
      <c r="E26" s="58"/>
      <c r="F26" s="58" t="s">
        <v>47</v>
      </c>
      <c r="G26" s="58" t="s">
        <v>51</v>
      </c>
      <c r="H26" s="58"/>
      <c r="I26" s="58"/>
      <c r="J26" s="59" t="s">
        <v>46</v>
      </c>
      <c r="K26" s="58"/>
      <c r="L26" s="60"/>
      <c r="M26" s="57"/>
    </row>
    <row r="27" spans="5:8" ht="12.75">
      <c r="E27" s="56"/>
      <c r="F27" s="56"/>
      <c r="H27" s="1">
        <f>SUM(H26:H26)</f>
        <v>0</v>
      </c>
    </row>
    <row r="28" ht="12.75">
      <c r="F28" s="5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2014-04-15T07:34:02Z</dcterms:modified>
  <cp:category/>
  <cp:version/>
  <cp:contentType/>
  <cp:contentStatus/>
</cp:coreProperties>
</file>