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<sst xmlns="http://schemas.openxmlformats.org/spreadsheetml/2006/main" count="61" uniqueCount="42">
  <si>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</si>
  <si>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</si>
  <si>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</si>
  <si>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</si>
  <si>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</si>
  <si>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</si>
  <si>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</si>
  <si>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</si>
  <si>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</si>
  <si>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</si>
  <si>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</si>
  <si>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</si>
  <si>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</si>
  <si>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</si>
  <si>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</si>
  <si>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</si>
  <si>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</si>
  <si>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</si>
  <si>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</si>
  <si>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</si>
  <si>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</si>
  <si>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</si>
  <si>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</si>
  <si>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</si>
  <si>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</si>
  <si>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</si>
  <si>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</si>
  <si>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</si>
  <si>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</si>
  <si>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</si>
  <si>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</si>
  <si>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</si>
  <si>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</si>
  <si>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</si>
  <si>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</si>
  <si>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</si>
  <si>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</si>
  <si>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 населения</t>
  </si>
  <si>
    <t>задолженность населения</t>
  </si>
  <si>
    <t>№ 2 Б по ул. Менделеева</t>
  </si>
  <si>
    <t>2 Б</t>
  </si>
  <si>
    <t>Менделеева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</si>
</sst>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6">
      <selection activeCell="D20" sqref="D20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39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41</v>
      </c>
      <c r="C7" s="11" t="s">
        <v>40</v>
      </c>
      <c r="D7" s="12"/>
    </row>
    <row r="8" spans="2:4" ht="27" customHeight="1">
      <c r="B8" s="13" t="s">
        <v>4</v>
      </c>
      <c r="C8" s="55">
        <v>92.9</v>
      </c>
      <c r="D8" s="14" t="s">
        <v>5</v>
      </c>
    </row>
    <row r="9" spans="2:4" ht="26.25" customHeight="1">
      <c r="B9" s="13" t="s">
        <v>6</v>
      </c>
      <c r="C9" s="55">
        <v>92.9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1493.88</v>
      </c>
      <c r="E12" s="63"/>
      <c r="F12" s="25">
        <f>343.75+473.13</f>
        <v>816.88</v>
      </c>
      <c r="G12" s="12">
        <f>D12-F12</f>
        <v>677.0000000000001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2374.56</v>
      </c>
      <c r="E13" s="63"/>
      <c r="F13" s="25">
        <f>605.18+752.12</f>
        <v>1357.3</v>
      </c>
      <c r="G13" s="12">
        <f>D13-F13</f>
        <v>1017.26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1493.88</v>
      </c>
      <c r="E16" s="35">
        <f>D16</f>
        <v>1493.88</v>
      </c>
      <c r="F16" s="35">
        <f>F12</f>
        <v>816.88</v>
      </c>
      <c r="G16" s="23" t="s">
        <v>38</v>
      </c>
      <c r="H16" s="12">
        <f>D16-F16</f>
        <v>677.0000000000001</v>
      </c>
    </row>
    <row r="17" spans="1:8" ht="25.5">
      <c r="A17" s="33"/>
      <c r="B17" s="34" t="s">
        <v>24</v>
      </c>
      <c r="C17" s="24" t="s">
        <v>15</v>
      </c>
      <c r="D17" s="35">
        <v>2586.36</v>
      </c>
      <c r="E17" s="35">
        <f>D17</f>
        <v>2586.36</v>
      </c>
      <c r="F17" s="35">
        <f>718.56+819.15</f>
        <v>1537.71</v>
      </c>
      <c r="G17" s="23" t="s">
        <v>37</v>
      </c>
      <c r="H17" s="12">
        <f>D17-F17</f>
        <v>1048.65</v>
      </c>
    </row>
    <row r="18" spans="1:8" ht="25.5">
      <c r="A18" s="33"/>
      <c r="B18" s="34" t="s">
        <v>25</v>
      </c>
      <c r="C18" s="24" t="s">
        <v>15</v>
      </c>
      <c r="D18" s="35">
        <v>4584.93</v>
      </c>
      <c r="E18" s="35">
        <f>D18</f>
        <v>4584.93</v>
      </c>
      <c r="F18" s="35">
        <f>1197.57+1305.18</f>
        <v>2502.75</v>
      </c>
      <c r="G18" s="23" t="s">
        <v>37</v>
      </c>
      <c r="H18" s="12">
        <f>D18-F18</f>
        <v>2082.1800000000003</v>
      </c>
    </row>
    <row r="19" spans="1:8" ht="25.5">
      <c r="A19" s="33"/>
      <c r="B19" s="34" t="s">
        <v>26</v>
      </c>
      <c r="C19" s="24" t="s">
        <v>15</v>
      </c>
      <c r="D19" s="35">
        <v>692.31</v>
      </c>
      <c r="E19" s="35">
        <f>D19</f>
        <v>692.31</v>
      </c>
      <c r="F19" s="35">
        <f>184.28+172.51</f>
        <v>356.78999999999996</v>
      </c>
      <c r="G19" s="23" t="s">
        <v>37</v>
      </c>
      <c r="H19" s="12">
        <f>D19-F19</f>
        <v>335.52</v>
      </c>
    </row>
    <row r="20" spans="1:8" ht="25.5">
      <c r="A20" s="33"/>
      <c r="B20" s="34" t="s">
        <v>27</v>
      </c>
      <c r="C20" s="24" t="s">
        <v>15</v>
      </c>
      <c r="D20" s="35">
        <v>2251.92</v>
      </c>
      <c r="E20" s="35">
        <f>D20</f>
        <v>2251.92</v>
      </c>
      <c r="F20" s="35">
        <f>456.18+713.22</f>
        <v>1169.4</v>
      </c>
      <c r="G20" s="23" t="s">
        <v>37</v>
      </c>
      <c r="H20" s="12">
        <f>D20-F20</f>
        <v>1082.52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2374.56</v>
      </c>
      <c r="E23" s="39"/>
      <c r="F23" s="40">
        <f>H39</f>
        <v>0</v>
      </c>
      <c r="G23" s="39">
        <f>D23-F23</f>
        <v>2374.56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-596.2500000000001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680.2999999999998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-1276.55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-596.2500000000001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2015-04-17T05:26:18Z</dcterms:modified>
  <cp:category/>
  <cp:version/>
  <cp:contentType/>
  <cp:contentStatus/>
</cp:coreProperties>
</file>