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<sst xmlns="http://schemas.openxmlformats.org/spreadsheetml/2006/main" count="299" uniqueCount="194">
  <si>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</si>
  <si>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</si>
  <si>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</si>
  <si>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</si>
  <si>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</si>
  <si>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</si>
  <si>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</si>
  <si>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</si>
  <si>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</si>
  <si>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</si>
  <si>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</si>
  <si>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</si>
  <si>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</si>
  <si>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</si>
  <si>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</si>
  <si>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</si>
  <si>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</si>
  <si>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</si>
  <si>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</si>
  <si>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</si>
  <si>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</si>
  <si>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</si>
  <si>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</si>
  <si>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</si>
  <si>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</si>
  <si>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</si>
  <si>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</si>
  <si>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</si>
  <si>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</si>
  <si>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</si>
  <si>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</si>
  <si>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</si>
  <si>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</si>
  <si>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</si>
  <si>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</si>
  <si>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</si>
  <si>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</si>
  <si>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</si>
  <si>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</si>
  <si>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</si>
  <si>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</si>
  <si>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</si>
  <si>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</si>
  <si>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</si>
  <si>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</si>
  <si>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</si>
  <si>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</si>
  <si>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</si>
  <si>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</si>
  <si>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</si>
  <si>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</si>
  <si>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</si>
  <si>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</si>
  <si>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</si>
  <si>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</si>
  <si>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</si>
  <si>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</si>
  <si>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</si>
  <si>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</si>
  <si>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</si>
  <si>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</si>
  <si>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</si>
  <si>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</si>
  <si>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</si>
  <si>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</si>
  <si>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</si>
  <si>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</si>
  <si>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</si>
  <si>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</si>
  <si>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</si>
  <si>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</si>
  <si>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</si>
  <si>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</si>
  <si>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</si>
  <si>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</si>
  <si>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</si>
  <si>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</si>
  <si>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</si>
  <si>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</si>
  <si>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</si>
  <si>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</si>
  <si>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</si>
  <si>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</si>
  <si>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</si>
  <si>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</si>
  <si>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</si>
  <si>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</si>
  <si>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</si>
  <si>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</si>
  <si>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</si>
  <si>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</si>
  <si>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</si>
  <si>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</si>
  <si>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</si>
  <si>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</si>
  <si>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</si>
  <si>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</si>
  <si>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</si>
  <si>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</si>
  <si>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</si>
  <si>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</si>
  <si>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</si>
  <si>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</si>
  <si>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</si>
  <si>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</si>
  <si>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</si>
  <si>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</si>
  <si>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</si>
  <si>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</si>
  <si>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</si>
  <si>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</si>
  <si>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</si>
  <si>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</si>
  <si>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</si>
  <si>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</si>
  <si>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</si>
  <si>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</si>
  <si>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</si>
  <si>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</si>
  <si>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</si>
  <si>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</si>
  <si>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</si>
  <si>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</si>
  <si>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</si>
  <si>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</si>
  <si>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</si>
  <si>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</si>
  <si>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</si>
  <si>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</si>
  <si>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</si>
  <si>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</si>
  <si>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</si>
  <si>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</si>
  <si>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</si>
  <si>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</si>
  <si>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</si>
  <si>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</si>
  <si>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</si>
  <si>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</si>
  <si>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</si>
  <si>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</si>
  <si>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</si>
  <si>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</si>
  <si>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</si>
  <si>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</si>
  <si>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</si>
  <si>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</si>
  <si>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</si>
  <si>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</si>
  <si>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</si>
  <si>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</si>
  <si>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</si>
  <si>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</si>
  <si>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</si>
  <si>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</si>
  <si>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</si>
  <si>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</si>
  <si>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</si>
  <si>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</si>
  <si>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</si>
  <si>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</si>
  <si>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</si>
  <si>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</si>
  <si>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</si>
  <si>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</si>
  <si>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</si>
  <si>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</si>
  <si>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</si>
  <si>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</si>
  <si>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</si>
  <si>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</si>
  <si>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</si>
  <si>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</si>
  <si>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</si>
  <si>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</si>
  <si>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</si>
  <si>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</si>
  <si>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</si>
  <si>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</si>
  <si>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</si>
  <si>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</si>
  <si>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</si>
  <si>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</si>
  <si>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</si>
  <si>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</si>
  <si>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</si>
  <si>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</si>
  <si>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</si>
  <si>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</si>
  <si>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</si>
  <si>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</si>
  <si>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</si>
  <si>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</si>
  <si>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43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</si>
</sst>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0">
          <cell r="C10">
            <v>137.83</v>
          </cell>
          <cell r="F10">
            <v>137.83</v>
          </cell>
          <cell r="G10">
            <v>15.48</v>
          </cell>
          <cell r="I10">
            <v>61.02</v>
          </cell>
        </row>
        <row r="11">
          <cell r="C11">
            <v>180.1</v>
          </cell>
          <cell r="F11">
            <v>180.1</v>
          </cell>
          <cell r="G11">
            <v>38.85</v>
          </cell>
          <cell r="I11">
            <v>113.53</v>
          </cell>
        </row>
        <row r="12">
          <cell r="C12">
            <v>4781.11</v>
          </cell>
          <cell r="F12">
            <v>4781.11</v>
          </cell>
          <cell r="G12">
            <v>1025.26</v>
          </cell>
          <cell r="I12">
            <v>1166.13</v>
          </cell>
        </row>
        <row r="14">
          <cell r="F14">
            <v>6790.5</v>
          </cell>
          <cell r="G14">
            <v>821.54</v>
          </cell>
          <cell r="I14">
            <v>2584.27</v>
          </cell>
        </row>
        <row r="16">
          <cell r="F16">
            <v>7396.1</v>
          </cell>
          <cell r="G16">
            <v>894.82</v>
          </cell>
          <cell r="H16">
            <v>0</v>
          </cell>
          <cell r="I16">
            <v>2703.42</v>
          </cell>
        </row>
        <row r="18">
          <cell r="F18">
            <v>4909.4</v>
          </cell>
          <cell r="G18">
            <v>521.13</v>
          </cell>
          <cell r="I18">
            <v>1774.38</v>
          </cell>
        </row>
        <row r="23">
          <cell r="C23">
            <v>1659.85</v>
          </cell>
          <cell r="F23">
            <v>1659.85</v>
          </cell>
          <cell r="G23">
            <v>347.55</v>
          </cell>
          <cell r="I23">
            <v>415.95</v>
          </cell>
        </row>
        <row r="26">
          <cell r="F26">
            <v>6835.03</v>
          </cell>
          <cell r="G26">
            <v>779.13</v>
          </cell>
          <cell r="I26">
            <v>2455.1</v>
          </cell>
        </row>
        <row r="27">
          <cell r="C27">
            <v>6990.88</v>
          </cell>
          <cell r="F27">
            <v>7008.37</v>
          </cell>
          <cell r="G27">
            <v>900.8</v>
          </cell>
          <cell r="I27">
            <v>1780.7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D69" sqref="D69:H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10984.17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3753.9+498.84+3362.53+4081.64+12.6+3850.87</f>
        <v>15560.380000000001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31038.17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981.88+'[9]Page1'!$F$18</f>
        <v>5891.28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1358.1+'[9]Page1'!$F$14</f>
        <v>8148.6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687.32+'[9]Page1'!$G$14+'[9]Page1'!$I$14</f>
        <v>4093.13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3850.87+G14-G15</f>
        <v>7906.340000000001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64214.37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10984.17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-49137.07000000001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1287.94+'[9]Page1'!$F$26</f>
        <v>8122.969999999999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1479.22+'[9]Page1'!$F$16</f>
        <v>8875.32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15118.420000000002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496.89+651.81+748.61+687.32+'[9]Page1'!$I$14+'[9]Page1'!$I$16+'[9]Page1'!$I$18+'[9]Page1'!$I$26</f>
        <v>12101.800000000001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f>'[9]Page1'!$G$14+'[9]Page1'!$G$16+'[9]Page1'!$G$18+'[9]Page1'!$G$26</f>
        <v>3016.6200000000003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'[9]Page1'!$H$16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26102.590000000004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-49137.07000000001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31480.13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64214.37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1.54</v>
      </c>
      <c r="F42" s="80" t="s">
        <v>136</v>
      </c>
      <c r="G42" s="60">
        <v>3810334293</v>
      </c>
      <c r="H42" s="61">
        <f>G13</f>
        <v>5891.28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8122.969999999999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8875.32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87103.94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9683.63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707.3683333333333</v>
      </c>
      <c r="G63" s="77">
        <f>G64/18.26</f>
        <v>419.3521358159911</v>
      </c>
      <c r="H63" s="78">
        <f>H64/0.88</f>
        <v>243.72727272727272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f>1342.22+'[9]Page1'!$F$10+'[9]Page1'!$F$27</f>
        <v>8488.42</v>
      </c>
      <c r="G64" s="72">
        <f>907.82+308.59+'[9]Page1'!$F$12+'[9]Page1'!$F$23</f>
        <v>7657.369999999999</v>
      </c>
      <c r="H64" s="68">
        <f>34.38+'[9]Page1'!$F$11</f>
        <v>214.48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f>440+'[9]Page1'!$G$10+'[9]Page1'!$I$10+'[9]Page1'!$G$27+'[9]Page1'!$I$27</f>
        <v>3198</v>
      </c>
      <c r="G65" s="69">
        <f>266.57+91.22+'[9]Page1'!$G$12+'[9]Page1'!$I$12+'[9]Page1'!$G$23+'[9]Page1'!$I$23</f>
        <v>3312.6800000000003</v>
      </c>
      <c r="H65" s="69">
        <f>13.58+'[9]Page1'!$G$11+'[9]Page1'!$I$11</f>
        <v>165.96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5290.42</v>
      </c>
      <c r="G66" s="78">
        <f>G64-G65</f>
        <v>4344.689999999999</v>
      </c>
      <c r="H66" s="78">
        <f>H64-H65</f>
        <v>48.51999999999998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f>1439.66+'[9]Page1'!$C$10+'[9]Page1'!$C$27</f>
        <v>8568.37</v>
      </c>
      <c r="G67" s="71">
        <f>1053.4+357.1+'[9]Page1'!$C$12+'[9]Page1'!$C$23</f>
        <v>7851.459999999999</v>
      </c>
      <c r="H67" s="71">
        <f>'[9]Page1'!$C$11</f>
        <v>180.1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79.95000000000073</v>
      </c>
      <c r="G68" s="44">
        <f>G67-G64</f>
        <v>194.09000000000015</v>
      </c>
      <c r="H68" s="44">
        <f>H67-H64</f>
        <v>-34.379999999999995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239.66000000000088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2016-03-22T04:13:21Z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