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<sst xmlns="http://schemas.openxmlformats.org/spreadsheetml/2006/main" count="302" uniqueCount="196">
  <si>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</si>
  <si>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</si>
  <si>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</si>
  <si>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</si>
  <si>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</si>
  <si>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</si>
  <si>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</si>
  <si>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</si>
  <si>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</si>
  <si>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</si>
  <si>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</si>
  <si>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</si>
  <si>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</si>
  <si>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</si>
  <si>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</si>
  <si>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</si>
  <si>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</si>
  <si>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</si>
  <si>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</si>
  <si>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</si>
  <si>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</si>
  <si>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</si>
  <si>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</si>
  <si>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</si>
  <si>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</si>
  <si>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</si>
  <si>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</si>
  <si>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</si>
  <si>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</si>
  <si>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</si>
  <si>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</si>
  <si>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</si>
  <si>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</si>
  <si>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</si>
  <si>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</si>
  <si>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</si>
  <si>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</si>
  <si>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</si>
  <si>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</si>
  <si>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</si>
  <si>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</si>
  <si>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</si>
  <si>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</si>
  <si>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</si>
  <si>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</si>
  <si>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</si>
  <si>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</si>
  <si>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</si>
  <si>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</si>
  <si>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</si>
  <si>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</si>
  <si>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</si>
  <si>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</si>
  <si>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</si>
  <si>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</si>
  <si>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</si>
  <si>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</si>
  <si>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</si>
  <si>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</si>
  <si>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</si>
  <si>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</si>
  <si>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</si>
  <si>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</si>
  <si>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</si>
  <si>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</si>
  <si>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</si>
  <si>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</si>
  <si>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</si>
  <si>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</si>
  <si>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</si>
  <si>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</si>
  <si>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</si>
  <si>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</si>
  <si>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</si>
  <si>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</si>
  <si>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</si>
  <si>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</si>
  <si>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</si>
  <si>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</si>
  <si>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</si>
  <si>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</si>
  <si>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</si>
  <si>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</si>
  <si>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</si>
  <si>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</si>
  <si>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</si>
  <si>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</si>
  <si>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</si>
  <si>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</si>
  <si>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</si>
  <si>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</si>
  <si>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</si>
  <si>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</si>
  <si>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</si>
  <si>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</si>
  <si>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</si>
  <si>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</si>
  <si>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</si>
  <si>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</si>
  <si>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</si>
  <si>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</si>
  <si>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</si>
  <si>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</si>
  <si>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</si>
  <si>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</si>
  <si>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</si>
  <si>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</si>
  <si>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</si>
  <si>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</si>
  <si>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</si>
  <si>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</si>
  <si>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</si>
  <si>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</si>
  <si>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</si>
  <si>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</si>
  <si>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</si>
  <si>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</si>
  <si>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</si>
  <si>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</si>
  <si>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</si>
  <si>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</si>
  <si>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</si>
  <si>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</si>
  <si>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</si>
  <si>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</si>
  <si>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</si>
  <si>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</si>
  <si>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</si>
  <si>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</si>
  <si>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</si>
  <si>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</si>
  <si>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</si>
  <si>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</si>
  <si>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</si>
  <si>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</si>
  <si>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</si>
  <si>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</si>
  <si>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</si>
  <si>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</si>
  <si>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</si>
  <si>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</si>
  <si>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</si>
  <si>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</si>
  <si>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</si>
  <si>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</si>
  <si>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</si>
  <si>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</si>
  <si>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</si>
  <si>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</si>
  <si>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</si>
  <si>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</si>
  <si>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</si>
  <si>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</si>
  <si>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</si>
  <si>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</si>
  <si>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</si>
  <si>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</si>
  <si>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</si>
  <si>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</si>
  <si>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</si>
  <si>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</si>
  <si>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</si>
  <si>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</si>
  <si>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</si>
  <si>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</si>
  <si>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</si>
  <si>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</si>
  <si>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</si>
  <si>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</si>
  <si>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</si>
  <si>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</si>
  <si>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</si>
  <si>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</si>
  <si>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</si>
  <si>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</si>
  <si>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</si>
  <si>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</si>
  <si>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</si>
  <si>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</si>
  <si>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</si>
  <si>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</si>
  <si>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</si>
  <si>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</si>
  <si>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</si>
  <si>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</si>
  <si>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</si>
  <si>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</si>
  <si>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</si>
  <si>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</si>
  <si>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</si>
  <si>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</si>
  <si>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</si>
  <si>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</si>
  <si>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ул Ленина 27 "А" </t>
    </r>
    <r>
      <rPr>
        <b/>
        <sz val="12"/>
        <color indexed="10"/>
        <rFont val="Arial"/>
        <family val="2"/>
      </rPr>
      <t>за 2018 год</t>
    </r>
  </si>
  <si>
    <t>7,9,12,14,16,17,18,19,30,33,38,45</t>
  </si>
  <si>
    <t>12,18,33,38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</si>
</sst>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K80" sqref="K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-113140.94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531576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531576.72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96459.72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55680.24+G32</f>
        <v>55680.24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51634.96+G34</f>
        <v>51634.96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27583.65+G37</f>
        <v>27583.65</v>
      </c>
      <c r="H16" s="44"/>
      <c r="M16" s="125">
        <f>G14+G31-G15</f>
        <v>4045.279999999999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65042.92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-113140.94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-126548.9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100643.52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84959.04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21435.36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166517.04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5881.8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507392.49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507392.49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380843.58999999997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-126548.9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555760.23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65042.92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3.69</v>
      </c>
      <c r="F45" s="54" t="s">
        <v>190</v>
      </c>
      <c r="G45" s="55">
        <v>3837002062</v>
      </c>
      <c r="H45" s="56">
        <f>G13</f>
        <v>96459.72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100643.52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84959.04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21435.36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166517.04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535057.6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-10138.989999999998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3262.4300854700855</v>
      </c>
      <c r="G66" s="87">
        <f>G67/((21.48+22.34)/2)</f>
        <v>2385.1378366042904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47713.04</v>
      </c>
      <c r="G67" s="64">
        <v>52258.37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44959.22</v>
      </c>
      <c r="G68" s="63">
        <v>65151.18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2753.8199999999997</v>
      </c>
      <c r="G69" s="68">
        <f>G67-G68</f>
        <v>-12892.809999999998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47427.78</v>
      </c>
      <c r="G70" s="100">
        <v>54265.77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285.26000000000204</v>
      </c>
      <c r="G71" s="39">
        <f>G67-G70</f>
        <v>-2007.3999999999942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-15494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12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 t="s">
        <v>195</v>
      </c>
      <c r="F82" s="184"/>
      <c r="G82" s="185"/>
      <c r="H82" s="123">
        <v>4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11190.75</v>
      </c>
      <c r="D98" s="84">
        <v>12261.67</v>
      </c>
      <c r="E98" s="85">
        <v>0</v>
      </c>
      <c r="F98" s="94">
        <f>C98+D98-E98</f>
        <v>23452.42</v>
      </c>
    </row>
    <row r="99" spans="2:6" ht="22.5">
      <c r="B99" s="93" t="s">
        <v>174</v>
      </c>
      <c r="C99" s="84">
        <v>10917.11</v>
      </c>
      <c r="D99" s="84">
        <v>291.92</v>
      </c>
      <c r="E99" s="85">
        <v>0</v>
      </c>
      <c r="F99" s="94">
        <f>C99+D99-E99</f>
        <v>11209.03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2019-03-22T08:07:58Z</dcterms:modified>
  <cp:category/>
  <cp:version/>
  <cp:contentType/>
  <cp:contentStatus/>
</cp:coreProperties>
</file>